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cikova\Desktop\VZ_OFICIAL\VZ_2024\VZ_20_SSRZ_OPRAVA_TECHNOLOGIE_ÚPRAVNY_VODY_LKJ\VÝZVA\"/>
    </mc:Choice>
  </mc:AlternateContent>
  <xr:revisionPtr revIDLastSave="0" documentId="13_ncr:1_{D084E0FE-7630-4604-BFBB-DFB72547ED45}" xr6:coauthVersionLast="47" xr6:coauthVersionMax="47" xr10:uidLastSave="{00000000-0000-0000-0000-000000000000}"/>
  <bookViews>
    <workbookView xWindow="-120" yWindow="-120" windowWidth="38640" windowHeight="21120" xr2:uid="{5CC43F48-9A17-4D7F-B773-3FB45F2F8DC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8" i="1"/>
  <c r="F42" i="1"/>
  <c r="F39" i="1"/>
  <c r="F41" i="1"/>
  <c r="F43" i="1"/>
  <c r="F34" i="1"/>
  <c r="F35" i="1"/>
  <c r="F36" i="1"/>
  <c r="F37" i="1"/>
  <c r="F33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45" i="1" l="1"/>
  <c r="F47" i="1" s="1"/>
</calcChain>
</file>

<file path=xl/sharedStrings.xml><?xml version="1.0" encoding="utf-8"?>
<sst xmlns="http://schemas.openxmlformats.org/spreadsheetml/2006/main" count="108" uniqueCount="81">
  <si>
    <t>MJ</t>
  </si>
  <si>
    <t>1.</t>
  </si>
  <si>
    <t>ks</t>
  </si>
  <si>
    <t>2.</t>
  </si>
  <si>
    <t>3.</t>
  </si>
  <si>
    <t>4.</t>
  </si>
  <si>
    <t>5.</t>
  </si>
  <si>
    <t>6.</t>
  </si>
  <si>
    <t xml:space="preserve"> Ø250 šrouby</t>
  </si>
  <si>
    <t>7.</t>
  </si>
  <si>
    <t>8.</t>
  </si>
  <si>
    <t>9.</t>
  </si>
  <si>
    <t>10.</t>
  </si>
  <si>
    <t>11.</t>
  </si>
  <si>
    <t>12.</t>
  </si>
  <si>
    <t>13.</t>
  </si>
  <si>
    <t>kpl</t>
  </si>
  <si>
    <t>Čerpadla atrakcí</t>
  </si>
  <si>
    <t>14.</t>
  </si>
  <si>
    <t>15.</t>
  </si>
  <si>
    <t>Ø315   11,5cm šoupák</t>
  </si>
  <si>
    <t>16.</t>
  </si>
  <si>
    <t>Ø300-315    šrouby</t>
  </si>
  <si>
    <t>Filtrační čerpadlo</t>
  </si>
  <si>
    <t>17.</t>
  </si>
  <si>
    <t xml:space="preserve">Ø250 ZK </t>
  </si>
  <si>
    <t>18.</t>
  </si>
  <si>
    <t xml:space="preserve"> Ø250 PHT</t>
  </si>
  <si>
    <t>19.</t>
  </si>
  <si>
    <t>Chlorace</t>
  </si>
  <si>
    <t>20.</t>
  </si>
  <si>
    <t>Ø40 uzavírací ventil UV</t>
  </si>
  <si>
    <t>21.</t>
  </si>
  <si>
    <t>Ø40 zpětná klapka ZK</t>
  </si>
  <si>
    <t>22.</t>
  </si>
  <si>
    <t xml:space="preserve">Ø40 spojka </t>
  </si>
  <si>
    <t>23.</t>
  </si>
  <si>
    <t>32/1" nipl  32/40 10x)</t>
  </si>
  <si>
    <t>Filtry</t>
  </si>
  <si>
    <t>24.</t>
  </si>
  <si>
    <t>Ø63 spojka</t>
  </si>
  <si>
    <t>25.</t>
  </si>
  <si>
    <t>Ø63 UV</t>
  </si>
  <si>
    <t>Ø63 ZV</t>
  </si>
  <si>
    <t>zavedení dlouhé</t>
  </si>
  <si>
    <t>Ø32 kolena</t>
  </si>
  <si>
    <r>
      <t>fitinky PVC-U-</t>
    </r>
    <r>
      <rPr>
        <sz val="8"/>
        <rFont val="Calibri"/>
        <family val="2"/>
        <charset val="238"/>
        <scheme val="minor"/>
      </rPr>
      <t>32/3/4" ven. /32/lep/lep/ 90/lep/lep/ Ø90/3"</t>
    </r>
  </si>
  <si>
    <t>Ø32 trubka</t>
  </si>
  <si>
    <t>Ø40 trubka</t>
  </si>
  <si>
    <t>Kotvící materiál</t>
  </si>
  <si>
    <t>hod</t>
  </si>
  <si>
    <t>Číslo položky</t>
  </si>
  <si>
    <t>Likvidace a odvoz</t>
  </si>
  <si>
    <t xml:space="preserve">Počet </t>
  </si>
  <si>
    <t>Celkem</t>
  </si>
  <si>
    <t>Ostatní náklady</t>
  </si>
  <si>
    <t>CENA CELKEM BEZ DPH</t>
  </si>
  <si>
    <t>DPH 21%</t>
  </si>
  <si>
    <t>spotřební materiál (lepidlo, ad.)</t>
  </si>
  <si>
    <t>k VZMR s názvem</t>
  </si>
  <si>
    <t>"Oprava technologie úpravny vody Letní koupaliště Jindřich"</t>
  </si>
  <si>
    <t>filtrační písek frakce 0,6 - 1,2 mm</t>
  </si>
  <si>
    <t>m3</t>
  </si>
  <si>
    <t>Doprava</t>
  </si>
  <si>
    <t>26.</t>
  </si>
  <si>
    <t>Jednotková              cena bez DPH</t>
  </si>
  <si>
    <t>27.</t>
  </si>
  <si>
    <t>Materiál + práce</t>
  </si>
  <si>
    <t>Jsou-li v technické specifikaci uvedeny přímé či nepřímé odkazy na určité dodavatele nebo výrobky, nebo patenty na vynálezy, užitné vzory, průmyslové vzory, ochranné známky nebo označení původu, zadavatel u těchto výslovně umožňuje nabídnout dodavateli rovnocenné řešení.</t>
  </si>
  <si>
    <t xml:space="preserve">doplní uchazeč </t>
  </si>
  <si>
    <t>_________________________________________</t>
  </si>
  <si>
    <t xml:space="preserve">Obchodní firma uchazeče </t>
  </si>
  <si>
    <t xml:space="preserve">jméno a příjmení osoby jednající za uchazeče a funkce </t>
  </si>
  <si>
    <t>Montážní práce vč. kontroly netěsností</t>
  </si>
  <si>
    <t>Výměna těsnění montážních otvorů u filtru</t>
  </si>
  <si>
    <t>Položkový rozpočet</t>
  </si>
  <si>
    <t xml:space="preserve">Ø300 DN300 litina </t>
  </si>
  <si>
    <t>Ø40 UV</t>
  </si>
  <si>
    <t xml:space="preserve">Ø32 UV </t>
  </si>
  <si>
    <t>Příloha č. 3 výzvy č. VZ/20/SSRZ/2024</t>
  </si>
  <si>
    <r>
      <t xml:space="preserve">V </t>
    </r>
    <r>
      <rPr>
        <sz val="10"/>
        <color rgb="FFFF0000"/>
        <rFont val="Calibri"/>
        <family val="2"/>
        <charset val="238"/>
      </rPr>
      <t>doplní uchazeč</t>
    </r>
    <r>
      <rPr>
        <sz val="10"/>
        <color theme="1"/>
        <rFont val="Calibri"/>
        <family val="2"/>
        <charset val="238"/>
      </rPr>
      <t xml:space="preserve"> dne </t>
    </r>
    <r>
      <rPr>
        <sz val="10"/>
        <color rgb="FFFF0000"/>
        <rFont val="Calibri"/>
        <family val="2"/>
        <charset val="238"/>
      </rPr>
      <t>doplní uchazeč</t>
    </r>
    <r>
      <rPr>
        <sz val="10"/>
        <color theme="1"/>
        <rFont val="Calibri"/>
        <family val="2"/>
        <charset val="238"/>
      </rPr>
      <t xml:space="preserve"> 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</si>
</sst>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3" xfId="0" applyFont="1" applyBorder="1" applyAlignment="1">
      <alignment horizontal="right"/>
    </xf>
    <xf numFmtId="0" fontId="2" fillId="0" borderId="8" xfId="0" applyFont="1" applyBorder="1"/>
    <xf numFmtId="0" fontId="2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 applyProtection="1">
      <protection locked="0"/>
    </xf>
    <xf numFmtId="164" fontId="3" fillId="0" borderId="8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3" fillId="0" borderId="11" xfId="0" applyNumberFormat="1" applyFont="1" applyBorder="1"/>
    <xf numFmtId="0" fontId="3" fillId="0" borderId="3" xfId="0" applyFont="1" applyBorder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1" fontId="4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/>
    <xf numFmtId="0" fontId="3" fillId="0" borderId="12" xfId="0" applyFont="1" applyBorder="1"/>
    <xf numFmtId="4" fontId="3" fillId="0" borderId="12" xfId="0" applyNumberFormat="1" applyFont="1" applyBorder="1"/>
    <xf numFmtId="164" fontId="3" fillId="0" borderId="12" xfId="0" applyNumberFormat="1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3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0" fontId="7" fillId="3" borderId="12" xfId="0" applyFont="1" applyFill="1" applyBorder="1" applyAlignment="1">
      <alignment horizontal="center"/>
    </xf>
    <xf numFmtId="164" fontId="2" fillId="3" borderId="12" xfId="0" applyNumberFormat="1" applyFont="1" applyFill="1" applyBorder="1" applyAlignment="1" applyProtection="1">
      <alignment horizontal="right"/>
      <protection locked="0"/>
    </xf>
    <xf numFmtId="164" fontId="2" fillId="3" borderId="12" xfId="0" applyNumberFormat="1" applyFont="1" applyFill="1" applyBorder="1" applyAlignment="1">
      <alignment horizontal="right"/>
    </xf>
    <xf numFmtId="0" fontId="7" fillId="3" borderId="12" xfId="0" applyFont="1" applyFill="1" applyBorder="1"/>
    <xf numFmtId="1" fontId="7" fillId="3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164" fontId="2" fillId="0" borderId="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156780</xdr:colOff>
      <xdr:row>1</xdr:row>
      <xdr:rowOff>87197</xdr:rowOff>
    </xdr:from>
    <xdr:to>
      <xdr:col>5</xdr:col>
      <xdr:colOff>449202</xdr:colOff>
      <xdr:row>4</xdr:row>
      <xdr:rowOff>315757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7D74154-8987-4703-BA00-FEEC157DE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963" y="277697"/>
          <a:ext cx="1455634" cy="741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DB47-81DB-4534-9A47-C0547F96BF02}">
  <dimension ref="A1:G64"/>
  <sheetViews>
    <sheetView tabSelected="1" zoomScaleNormal="100" workbookViewId="0">
      <selection activeCell="H14" sqref="H14"/>
    </sheetView>
  </sheetViews>
  <sheetFormatPr defaultRowHeight="15" x14ac:dyDescent="0.25"/>
  <cols>
    <col min="2" max="2" width="42.140625" customWidth="1"/>
    <col min="4" max="4" width="5.7109375" customWidth="1"/>
    <col min="5" max="5" width="11.7109375" customWidth="1"/>
    <col min="6" max="6" width="10.28515625" customWidth="1"/>
  </cols>
  <sheetData>
    <row r="1" spans="1:6" x14ac:dyDescent="0.25">
      <c r="D1" s="50" t="s">
        <v>79</v>
      </c>
      <c r="E1" s="50"/>
      <c r="F1" s="50"/>
    </row>
    <row r="2" spans="1:6" ht="2.25" customHeight="1" x14ac:dyDescent="0.25">
      <c r="A2" s="5"/>
      <c r="B2" s="6"/>
      <c r="C2" s="7"/>
      <c r="D2" s="6"/>
      <c r="E2" s="8"/>
      <c r="F2" s="9"/>
    </row>
    <row r="3" spans="1:6" ht="18.75" x14ac:dyDescent="0.3">
      <c r="A3" s="10"/>
      <c r="B3" s="13" t="s">
        <v>75</v>
      </c>
      <c r="C3" s="2"/>
      <c r="D3" s="1"/>
      <c r="E3" s="3"/>
      <c r="F3" s="11"/>
    </row>
    <row r="4" spans="1:6" x14ac:dyDescent="0.25">
      <c r="A4" s="12"/>
      <c r="B4" s="24" t="s">
        <v>59</v>
      </c>
      <c r="C4" s="2"/>
      <c r="D4" s="1"/>
      <c r="E4" s="14"/>
      <c r="F4" s="15"/>
    </row>
    <row r="5" spans="1:6" ht="30" x14ac:dyDescent="0.25">
      <c r="A5" s="12"/>
      <c r="B5" s="44" t="s">
        <v>60</v>
      </c>
      <c r="C5" s="2"/>
      <c r="D5" s="1"/>
      <c r="E5" s="14"/>
      <c r="F5" s="15"/>
    </row>
    <row r="6" spans="1:6" ht="1.5" customHeight="1" x14ac:dyDescent="0.25">
      <c r="A6" s="16"/>
      <c r="B6" s="17"/>
      <c r="C6" s="18"/>
      <c r="D6" s="18"/>
      <c r="E6" s="19"/>
      <c r="F6" s="20"/>
    </row>
    <row r="7" spans="1:6" x14ac:dyDescent="0.25">
      <c r="A7" s="59" t="s">
        <v>51</v>
      </c>
      <c r="B7" s="62" t="s">
        <v>67</v>
      </c>
      <c r="C7" s="62" t="s">
        <v>0</v>
      </c>
      <c r="D7" s="62" t="s">
        <v>53</v>
      </c>
      <c r="E7" s="65" t="s">
        <v>65</v>
      </c>
      <c r="F7" s="56" t="s">
        <v>54</v>
      </c>
    </row>
    <row r="8" spans="1:6" x14ac:dyDescent="0.25">
      <c r="A8" s="60"/>
      <c r="B8" s="63"/>
      <c r="C8" s="63"/>
      <c r="D8" s="63"/>
      <c r="E8" s="66"/>
      <c r="F8" s="57"/>
    </row>
    <row r="9" spans="1:6" ht="21.75" customHeight="1" thickBot="1" x14ac:dyDescent="0.3">
      <c r="A9" s="61"/>
      <c r="B9" s="64"/>
      <c r="C9" s="64"/>
      <c r="D9" s="64"/>
      <c r="E9" s="67"/>
      <c r="F9" s="58"/>
    </row>
    <row r="10" spans="1:6" ht="22.5" customHeight="1" x14ac:dyDescent="0.25">
      <c r="A10" s="21"/>
      <c r="B10" s="1"/>
      <c r="C10" s="2"/>
      <c r="D10" s="2"/>
      <c r="E10" s="22"/>
      <c r="F10" s="23"/>
    </row>
    <row r="11" spans="1:6" ht="22.5" customHeight="1" x14ac:dyDescent="0.25">
      <c r="A11" s="39"/>
      <c r="B11" s="42" t="s">
        <v>17</v>
      </c>
      <c r="C11" s="39"/>
      <c r="D11" s="43"/>
      <c r="E11" s="40"/>
      <c r="F11" s="41"/>
    </row>
    <row r="12" spans="1:6" ht="22.5" customHeight="1" x14ac:dyDescent="0.25">
      <c r="A12" s="25" t="s">
        <v>1</v>
      </c>
      <c r="B12" s="26" t="s">
        <v>76</v>
      </c>
      <c r="C12" s="25" t="s">
        <v>2</v>
      </c>
      <c r="D12" s="27">
        <v>2</v>
      </c>
      <c r="E12" s="28">
        <v>0</v>
      </c>
      <c r="F12" s="29">
        <v>0</v>
      </c>
    </row>
    <row r="13" spans="1:6" ht="22.5" customHeight="1" x14ac:dyDescent="0.25">
      <c r="A13" s="25" t="s">
        <v>3</v>
      </c>
      <c r="B13" s="26" t="s">
        <v>20</v>
      </c>
      <c r="C13" s="25" t="s">
        <v>2</v>
      </c>
      <c r="D13" s="27">
        <v>2</v>
      </c>
      <c r="E13" s="28">
        <v>0</v>
      </c>
      <c r="F13" s="29">
        <v>0</v>
      </c>
    </row>
    <row r="14" spans="1:6" ht="22.5" customHeight="1" x14ac:dyDescent="0.25">
      <c r="A14" s="25" t="s">
        <v>4</v>
      </c>
      <c r="B14" s="26" t="s">
        <v>22</v>
      </c>
      <c r="C14" s="25" t="s">
        <v>2</v>
      </c>
      <c r="D14" s="27">
        <v>48</v>
      </c>
      <c r="E14" s="28">
        <v>0</v>
      </c>
      <c r="F14" s="29">
        <v>0</v>
      </c>
    </row>
    <row r="15" spans="1:6" ht="22.5" customHeight="1" x14ac:dyDescent="0.25">
      <c r="A15" s="39"/>
      <c r="B15" s="42" t="s">
        <v>23</v>
      </c>
      <c r="C15" s="39"/>
      <c r="D15" s="43"/>
      <c r="E15" s="40"/>
      <c r="F15" s="41"/>
    </row>
    <row r="16" spans="1:6" ht="22.5" customHeight="1" x14ac:dyDescent="0.25">
      <c r="A16" s="25" t="s">
        <v>5</v>
      </c>
      <c r="B16" s="26" t="s">
        <v>25</v>
      </c>
      <c r="C16" s="25" t="s">
        <v>2</v>
      </c>
      <c r="D16" s="27">
        <v>3</v>
      </c>
      <c r="E16" s="28">
        <v>0</v>
      </c>
      <c r="F16" s="29">
        <v>0</v>
      </c>
    </row>
    <row r="17" spans="1:6" ht="22.5" customHeight="1" x14ac:dyDescent="0.25">
      <c r="A17" s="25" t="s">
        <v>6</v>
      </c>
      <c r="B17" s="26" t="s">
        <v>27</v>
      </c>
      <c r="C17" s="25" t="s">
        <v>2</v>
      </c>
      <c r="D17" s="27">
        <v>3</v>
      </c>
      <c r="E17" s="28">
        <v>0</v>
      </c>
      <c r="F17" s="29">
        <f>D17*E17</f>
        <v>0</v>
      </c>
    </row>
    <row r="18" spans="1:6" ht="22.5" customHeight="1" x14ac:dyDescent="0.25">
      <c r="A18" s="25" t="s">
        <v>7</v>
      </c>
      <c r="B18" s="26" t="s">
        <v>8</v>
      </c>
      <c r="C18" s="25" t="s">
        <v>2</v>
      </c>
      <c r="D18" s="27">
        <v>36</v>
      </c>
      <c r="E18" s="28">
        <v>0</v>
      </c>
      <c r="F18" s="29">
        <f t="shared" ref="F18" si="0">D18*E18</f>
        <v>0</v>
      </c>
    </row>
    <row r="19" spans="1:6" ht="22.5" customHeight="1" x14ac:dyDescent="0.25">
      <c r="A19" s="39"/>
      <c r="B19" s="42" t="s">
        <v>29</v>
      </c>
      <c r="C19" s="39"/>
      <c r="D19" s="43"/>
      <c r="E19" s="40"/>
      <c r="F19" s="41"/>
    </row>
    <row r="20" spans="1:6" ht="22.5" customHeight="1" x14ac:dyDescent="0.25">
      <c r="A20" s="25" t="s">
        <v>9</v>
      </c>
      <c r="B20" s="26" t="s">
        <v>31</v>
      </c>
      <c r="C20" s="25" t="s">
        <v>2</v>
      </c>
      <c r="D20" s="27">
        <v>3</v>
      </c>
      <c r="E20" s="28">
        <v>0</v>
      </c>
      <c r="F20" s="29">
        <f t="shared" ref="F20:F23" si="1">D20*E20</f>
        <v>0</v>
      </c>
    </row>
    <row r="21" spans="1:6" ht="22.5" customHeight="1" x14ac:dyDescent="0.25">
      <c r="A21" s="25" t="s">
        <v>10</v>
      </c>
      <c r="B21" s="26" t="s">
        <v>33</v>
      </c>
      <c r="C21" s="25" t="s">
        <v>2</v>
      </c>
      <c r="D21" s="27">
        <v>2</v>
      </c>
      <c r="E21" s="28">
        <v>0</v>
      </c>
      <c r="F21" s="29">
        <f t="shared" si="1"/>
        <v>0</v>
      </c>
    </row>
    <row r="22" spans="1:6" ht="22.5" customHeight="1" x14ac:dyDescent="0.25">
      <c r="A22" s="25" t="s">
        <v>11</v>
      </c>
      <c r="B22" s="26" t="s">
        <v>35</v>
      </c>
      <c r="C22" s="25" t="s">
        <v>2</v>
      </c>
      <c r="D22" s="27">
        <v>6</v>
      </c>
      <c r="E22" s="28">
        <v>0</v>
      </c>
      <c r="F22" s="29">
        <f t="shared" si="1"/>
        <v>0</v>
      </c>
    </row>
    <row r="23" spans="1:6" ht="22.5" customHeight="1" x14ac:dyDescent="0.25">
      <c r="A23" s="25" t="s">
        <v>12</v>
      </c>
      <c r="B23" s="26" t="s">
        <v>37</v>
      </c>
      <c r="C23" s="25" t="s">
        <v>16</v>
      </c>
      <c r="D23" s="27">
        <v>1</v>
      </c>
      <c r="E23" s="28">
        <v>0</v>
      </c>
      <c r="F23" s="29">
        <f t="shared" si="1"/>
        <v>0</v>
      </c>
    </row>
    <row r="24" spans="1:6" ht="22.5" customHeight="1" x14ac:dyDescent="0.25">
      <c r="A24" s="39"/>
      <c r="B24" s="42" t="s">
        <v>38</v>
      </c>
      <c r="C24" s="39"/>
      <c r="D24" s="43"/>
      <c r="E24" s="40"/>
      <c r="F24" s="41"/>
    </row>
    <row r="25" spans="1:6" ht="22.5" customHeight="1" x14ac:dyDescent="0.25">
      <c r="A25" s="25" t="s">
        <v>13</v>
      </c>
      <c r="B25" s="26" t="s">
        <v>40</v>
      </c>
      <c r="C25" s="25" t="s">
        <v>2</v>
      </c>
      <c r="D25" s="27">
        <v>6</v>
      </c>
      <c r="E25" s="28">
        <v>0</v>
      </c>
      <c r="F25" s="29">
        <f t="shared" ref="F25:F43" si="2">D25*E25</f>
        <v>0</v>
      </c>
    </row>
    <row r="26" spans="1:6" ht="22.5" customHeight="1" x14ac:dyDescent="0.25">
      <c r="A26" s="25" t="s">
        <v>14</v>
      </c>
      <c r="B26" s="26" t="s">
        <v>42</v>
      </c>
      <c r="C26" s="25" t="s">
        <v>2</v>
      </c>
      <c r="D26" s="27">
        <v>3</v>
      </c>
      <c r="E26" s="28">
        <v>0</v>
      </c>
      <c r="F26" s="29">
        <f t="shared" si="2"/>
        <v>0</v>
      </c>
    </row>
    <row r="27" spans="1:6" ht="22.5" customHeight="1" x14ac:dyDescent="0.25">
      <c r="A27" s="25" t="s">
        <v>15</v>
      </c>
      <c r="B27" s="26" t="s">
        <v>43</v>
      </c>
      <c r="C27" s="25" t="s">
        <v>2</v>
      </c>
      <c r="D27" s="27">
        <v>6</v>
      </c>
      <c r="E27" s="28">
        <v>0</v>
      </c>
      <c r="F27" s="29">
        <f t="shared" si="2"/>
        <v>0</v>
      </c>
    </row>
    <row r="28" spans="1:6" ht="22.5" customHeight="1" x14ac:dyDescent="0.25">
      <c r="A28" s="25" t="s">
        <v>18</v>
      </c>
      <c r="B28" s="26" t="s">
        <v>77</v>
      </c>
      <c r="C28" s="25" t="s">
        <v>2</v>
      </c>
      <c r="D28" s="27">
        <v>9</v>
      </c>
      <c r="E28" s="28">
        <v>0</v>
      </c>
      <c r="F28" s="29">
        <f t="shared" si="2"/>
        <v>0</v>
      </c>
    </row>
    <row r="29" spans="1:6" ht="22.5" customHeight="1" x14ac:dyDescent="0.25">
      <c r="A29" s="25" t="s">
        <v>19</v>
      </c>
      <c r="B29" s="26" t="s">
        <v>78</v>
      </c>
      <c r="C29" s="25" t="s">
        <v>2</v>
      </c>
      <c r="D29" s="27">
        <v>10</v>
      </c>
      <c r="E29" s="28">
        <v>0</v>
      </c>
      <c r="F29" s="29">
        <f t="shared" si="2"/>
        <v>0</v>
      </c>
    </row>
    <row r="30" spans="1:6" ht="22.5" customHeight="1" x14ac:dyDescent="0.25">
      <c r="A30" s="25" t="s">
        <v>21</v>
      </c>
      <c r="B30" s="26" t="s">
        <v>40</v>
      </c>
      <c r="C30" s="25" t="s">
        <v>2</v>
      </c>
      <c r="D30" s="27">
        <v>12</v>
      </c>
      <c r="E30" s="28">
        <v>0</v>
      </c>
      <c r="F30" s="29">
        <f t="shared" si="2"/>
        <v>0</v>
      </c>
    </row>
    <row r="31" spans="1:6" ht="22.5" customHeight="1" x14ac:dyDescent="0.25">
      <c r="A31" s="25" t="s">
        <v>24</v>
      </c>
      <c r="B31" s="26" t="s">
        <v>44</v>
      </c>
      <c r="C31" s="25" t="s">
        <v>2</v>
      </c>
      <c r="D31" s="27">
        <v>1</v>
      </c>
      <c r="E31" s="28">
        <v>0</v>
      </c>
      <c r="F31" s="29">
        <f t="shared" si="2"/>
        <v>0</v>
      </c>
    </row>
    <row r="32" spans="1:6" ht="22.5" customHeight="1" x14ac:dyDescent="0.25">
      <c r="A32" s="25" t="s">
        <v>26</v>
      </c>
      <c r="B32" s="26" t="s">
        <v>45</v>
      </c>
      <c r="C32" s="25" t="s">
        <v>2</v>
      </c>
      <c r="D32" s="27">
        <v>21</v>
      </c>
      <c r="E32" s="28">
        <v>0</v>
      </c>
      <c r="F32" s="29">
        <f t="shared" si="2"/>
        <v>0</v>
      </c>
    </row>
    <row r="33" spans="1:6" ht="22.5" customHeight="1" x14ac:dyDescent="0.25">
      <c r="A33" s="25" t="s">
        <v>28</v>
      </c>
      <c r="B33" s="26" t="s">
        <v>46</v>
      </c>
      <c r="C33" s="25" t="s">
        <v>16</v>
      </c>
      <c r="D33" s="27">
        <v>1</v>
      </c>
      <c r="E33" s="28">
        <v>0</v>
      </c>
      <c r="F33" s="29">
        <f t="shared" si="2"/>
        <v>0</v>
      </c>
    </row>
    <row r="34" spans="1:6" ht="22.5" customHeight="1" x14ac:dyDescent="0.25">
      <c r="A34" s="25" t="s">
        <v>30</v>
      </c>
      <c r="B34" s="26" t="s">
        <v>47</v>
      </c>
      <c r="C34" s="25" t="s">
        <v>2</v>
      </c>
      <c r="D34" s="27">
        <v>11</v>
      </c>
      <c r="E34" s="28">
        <v>0</v>
      </c>
      <c r="F34" s="29">
        <f t="shared" si="2"/>
        <v>0</v>
      </c>
    </row>
    <row r="35" spans="1:6" ht="22.5" customHeight="1" x14ac:dyDescent="0.25">
      <c r="A35" s="25" t="s">
        <v>32</v>
      </c>
      <c r="B35" s="26" t="s">
        <v>48</v>
      </c>
      <c r="C35" s="25" t="s">
        <v>2</v>
      </c>
      <c r="D35" s="27">
        <v>5</v>
      </c>
      <c r="E35" s="28">
        <v>0</v>
      </c>
      <c r="F35" s="29">
        <f t="shared" si="2"/>
        <v>0</v>
      </c>
    </row>
    <row r="36" spans="1:6" ht="22.5" customHeight="1" x14ac:dyDescent="0.25">
      <c r="A36" s="25" t="s">
        <v>34</v>
      </c>
      <c r="B36" s="26" t="s">
        <v>49</v>
      </c>
      <c r="C36" s="25" t="s">
        <v>16</v>
      </c>
      <c r="D36" s="25">
        <v>1</v>
      </c>
      <c r="E36" s="28">
        <v>0</v>
      </c>
      <c r="F36" s="29">
        <f t="shared" si="2"/>
        <v>0</v>
      </c>
    </row>
    <row r="37" spans="1:6" ht="22.5" customHeight="1" x14ac:dyDescent="0.25">
      <c r="A37" s="25" t="s">
        <v>36</v>
      </c>
      <c r="B37" s="26" t="s">
        <v>58</v>
      </c>
      <c r="C37" s="25" t="s">
        <v>16</v>
      </c>
      <c r="D37" s="25">
        <v>1</v>
      </c>
      <c r="E37" s="28">
        <v>0</v>
      </c>
      <c r="F37" s="29">
        <f t="shared" si="2"/>
        <v>0</v>
      </c>
    </row>
    <row r="38" spans="1:6" ht="22.5" customHeight="1" x14ac:dyDescent="0.25">
      <c r="A38" s="25" t="s">
        <v>39</v>
      </c>
      <c r="B38" s="26" t="s">
        <v>61</v>
      </c>
      <c r="C38" s="25" t="s">
        <v>62</v>
      </c>
      <c r="D38" s="25">
        <v>35</v>
      </c>
      <c r="E38" s="28">
        <v>0</v>
      </c>
      <c r="F38" s="29">
        <f t="shared" si="2"/>
        <v>0</v>
      </c>
    </row>
    <row r="39" spans="1:6" ht="22.5" customHeight="1" x14ac:dyDescent="0.25">
      <c r="A39" s="25" t="s">
        <v>41</v>
      </c>
      <c r="B39" s="26" t="s">
        <v>74</v>
      </c>
      <c r="C39" s="25" t="s">
        <v>16</v>
      </c>
      <c r="D39" s="25">
        <v>7</v>
      </c>
      <c r="E39" s="28">
        <v>0</v>
      </c>
      <c r="F39" s="29">
        <f t="shared" si="2"/>
        <v>0</v>
      </c>
    </row>
    <row r="40" spans="1:6" ht="22.5" customHeight="1" x14ac:dyDescent="0.25">
      <c r="A40" s="39"/>
      <c r="B40" s="42" t="s">
        <v>55</v>
      </c>
      <c r="C40" s="39"/>
      <c r="D40" s="39"/>
      <c r="E40" s="40"/>
      <c r="F40" s="40"/>
    </row>
    <row r="41" spans="1:6" ht="22.5" customHeight="1" x14ac:dyDescent="0.25">
      <c r="A41" s="25" t="s">
        <v>41</v>
      </c>
      <c r="B41" s="26" t="s">
        <v>73</v>
      </c>
      <c r="C41" s="25" t="s">
        <v>50</v>
      </c>
      <c r="D41" s="25"/>
      <c r="E41" s="28">
        <v>0</v>
      </c>
      <c r="F41" s="29">
        <f t="shared" si="2"/>
        <v>0</v>
      </c>
    </row>
    <row r="42" spans="1:6" ht="22.5" customHeight="1" x14ac:dyDescent="0.25">
      <c r="A42" s="25" t="s">
        <v>64</v>
      </c>
      <c r="B42" s="26" t="s">
        <v>63</v>
      </c>
      <c r="C42" s="25" t="s">
        <v>16</v>
      </c>
      <c r="D42" s="25">
        <v>1</v>
      </c>
      <c r="E42" s="28">
        <v>0</v>
      </c>
      <c r="F42" s="29">
        <f t="shared" si="2"/>
        <v>0</v>
      </c>
    </row>
    <row r="43" spans="1:6" ht="22.5" customHeight="1" x14ac:dyDescent="0.25">
      <c r="A43" s="30" t="s">
        <v>66</v>
      </c>
      <c r="B43" s="31" t="s">
        <v>52</v>
      </c>
      <c r="C43" s="30" t="s">
        <v>16</v>
      </c>
      <c r="D43" s="30">
        <v>1</v>
      </c>
      <c r="E43" s="28">
        <v>0</v>
      </c>
      <c r="F43" s="29">
        <f t="shared" si="2"/>
        <v>0</v>
      </c>
    </row>
    <row r="44" spans="1:6" ht="21" customHeight="1" x14ac:dyDescent="0.25">
      <c r="A44" s="32"/>
      <c r="B44" s="32"/>
      <c r="C44" s="32"/>
      <c r="D44" s="32"/>
      <c r="E44" s="33"/>
      <c r="F44" s="34"/>
    </row>
    <row r="45" spans="1:6" ht="21" customHeight="1" x14ac:dyDescent="0.25">
      <c r="A45" s="35"/>
      <c r="B45" s="36" t="s">
        <v>56</v>
      </c>
      <c r="C45" s="37"/>
      <c r="D45" s="37"/>
      <c r="E45" s="33"/>
      <c r="F45" s="38">
        <f>SUM(F10:F44)</f>
        <v>0</v>
      </c>
    </row>
    <row r="46" spans="1:6" ht="21" customHeight="1" x14ac:dyDescent="0.25">
      <c r="A46" s="35"/>
      <c r="B46" s="36" t="s">
        <v>57</v>
      </c>
      <c r="C46" s="37"/>
      <c r="D46" s="37"/>
      <c r="E46" s="33"/>
      <c r="F46" s="38">
        <v>0</v>
      </c>
    </row>
    <row r="47" spans="1:6" ht="21" customHeight="1" x14ac:dyDescent="0.25">
      <c r="A47" s="35"/>
      <c r="B47" s="36" t="s">
        <v>56</v>
      </c>
      <c r="C47" s="37"/>
      <c r="D47" s="37"/>
      <c r="E47" s="33"/>
      <c r="F47" s="38">
        <f>SUM(F45:F46)</f>
        <v>0</v>
      </c>
    </row>
    <row r="48" spans="1:6" x14ac:dyDescent="0.25">
      <c r="A48" s="3"/>
      <c r="C48" s="2"/>
      <c r="D48" s="2"/>
      <c r="F48" s="4"/>
    </row>
    <row r="49" spans="1:7" x14ac:dyDescent="0.25">
      <c r="A49" s="51" t="s">
        <v>68</v>
      </c>
      <c r="B49" s="51"/>
      <c r="C49" s="51"/>
      <c r="D49" s="51"/>
      <c r="E49" s="51"/>
      <c r="F49" s="51"/>
    </row>
    <row r="50" spans="1:7" x14ac:dyDescent="0.25">
      <c r="A50" s="51"/>
      <c r="B50" s="51"/>
      <c r="C50" s="51"/>
      <c r="D50" s="51"/>
      <c r="E50" s="51"/>
      <c r="F50" s="51"/>
    </row>
    <row r="51" spans="1:7" x14ac:dyDescent="0.25">
      <c r="A51" s="51"/>
      <c r="B51" s="51"/>
      <c r="C51" s="51"/>
      <c r="D51" s="51"/>
      <c r="E51" s="51"/>
      <c r="F51" s="51"/>
    </row>
    <row r="52" spans="1:7" x14ac:dyDescent="0.25">
      <c r="A52" s="51"/>
      <c r="B52" s="51"/>
      <c r="C52" s="51"/>
      <c r="D52" s="51"/>
      <c r="E52" s="51"/>
      <c r="F52" s="51"/>
    </row>
    <row r="53" spans="1:7" ht="0.75" customHeight="1" x14ac:dyDescent="0.25">
      <c r="A53" s="51"/>
      <c r="B53" s="51"/>
      <c r="C53" s="51"/>
      <c r="D53" s="51"/>
      <c r="E53" s="51"/>
      <c r="F53" s="51"/>
    </row>
    <row r="54" spans="1:7" hidden="1" x14ac:dyDescent="0.25"/>
    <row r="56" spans="1:7" x14ac:dyDescent="0.25">
      <c r="A56" s="52" t="s">
        <v>80</v>
      </c>
      <c r="B56" s="52"/>
    </row>
    <row r="57" spans="1:7" x14ac:dyDescent="0.25">
      <c r="A57" s="52"/>
      <c r="B57" s="52"/>
    </row>
    <row r="58" spans="1:7" ht="15.75" x14ac:dyDescent="0.25">
      <c r="A58" s="45"/>
      <c r="B58" s="47"/>
    </row>
    <row r="59" spans="1:7" x14ac:dyDescent="0.25">
      <c r="B59" s="47"/>
    </row>
    <row r="60" spans="1:7" x14ac:dyDescent="0.25">
      <c r="A60" s="53"/>
      <c r="B60" s="53"/>
      <c r="G60" s="47"/>
    </row>
    <row r="61" spans="1:7" x14ac:dyDescent="0.25">
      <c r="A61" s="49"/>
      <c r="B61" s="55" t="s">
        <v>69</v>
      </c>
      <c r="C61" s="55"/>
      <c r="G61" s="47"/>
    </row>
    <row r="62" spans="1:7" x14ac:dyDescent="0.25">
      <c r="A62" s="54" t="s">
        <v>70</v>
      </c>
      <c r="B62" s="54"/>
      <c r="G62" s="46"/>
    </row>
    <row r="63" spans="1:7" x14ac:dyDescent="0.25">
      <c r="B63" s="48" t="s">
        <v>71</v>
      </c>
      <c r="G63" s="48"/>
    </row>
    <row r="64" spans="1:7" ht="25.5" x14ac:dyDescent="0.25">
      <c r="B64" s="46" t="s">
        <v>72</v>
      </c>
      <c r="G64" s="46"/>
    </row>
  </sheetData>
  <sheetProtection algorithmName="SHA-512" hashValue="TreI7JWlfQeFgBA4g2JCiHLC8Nxa08pRGJESlU03xsX8qRTH/MirWeGGtXTiWZl7SEiSq1fLqruoqsVyUZnNLQ==" saltValue="DDYLgDhndbONGGQLWD+FXg==" spinCount="100000" sheet="1" objects="1" scenarios="1"/>
  <protectedRanges>
    <protectedRange algorithmName="SHA-512" hashValue="R2TDTY/uVc/AYvcf0f90q9ouWUtfNpmpO4x2dUJNlP/7UFbhq4qJUeevrq1pEUE9TrrvVBQs46da6LYC0kvm7w==" saltValue="+TIbQOslrZGHeOibTAD/fA==" spinCount="100000" sqref="E12:F14 E16:F18 E20:F23 E25:F39 D41 F45:F47 E41:F43" name="Oblast2"/>
    <protectedRange sqref="F16:F18 F20:F23 F12:F14 D41 F41:F43 F45:F47 A56 B61 F25:F39" name="Oblast1"/>
  </protectedRanges>
  <mergeCells count="12">
    <mergeCell ref="D1:F1"/>
    <mergeCell ref="A49:F53"/>
    <mergeCell ref="A56:B57"/>
    <mergeCell ref="A60:B60"/>
    <mergeCell ref="A62:B62"/>
    <mergeCell ref="B61:C61"/>
    <mergeCell ref="F7:F9"/>
    <mergeCell ref="A7:A9"/>
    <mergeCell ref="B7:B9"/>
    <mergeCell ref="C7:C9"/>
    <mergeCell ref="D7:D9"/>
    <mergeCell ref="E7:E9"/>
  </mergeCells>
  <phoneticPr fontId="5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 ze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Tencikova</dc:creator>
  <cp:lastModifiedBy>Renata Tenčíková</cp:lastModifiedBy>
  <cp:lastPrinted>2023-10-06T10:11:28Z</cp:lastPrinted>
  <dcterms:created xsi:type="dcterms:W3CDTF">2023-04-12T09:04:20Z</dcterms:created>
  <dcterms:modified xsi:type="dcterms:W3CDTF">2024-03-08T07:24:45Z</dcterms:modified>
</cp:coreProperties>
</file>